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45" windowHeight="13965" activeTab="0"/>
  </bookViews>
  <sheets>
    <sheet name="Budsjett 2019" sheetId="1" r:id="rId1"/>
    <sheet name="Budsjett 2010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<sst xmlns="http://schemas.openxmlformats.org/spreadsheetml/2006/main" count="36" uniqueCount="36">
  <si>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3020 Treningsavgift</t>
  </si>
  <si>
    <t>3010 Medlemskontingent</t>
  </si>
  <si>
    <t>3320 Stevneinntekter</t>
  </si>
  <si>
    <t>3700 Diverse salgsinntekter</t>
  </si>
  <si>
    <t>3999 Diverse inntekter</t>
  </si>
  <si>
    <t>4040 Utgifter seriespill</t>
  </si>
  <si>
    <t>6510 Drift og vedlikehold av hallen</t>
  </si>
  <si>
    <t>7025 Årsmøte</t>
  </si>
  <si>
    <t>7040 Diverse administrative utgifter</t>
  </si>
  <si>
    <t>7500 Forsikringspremie</t>
  </si>
  <si>
    <t>4110 Stevneutgifter</t>
  </si>
  <si>
    <t>Utgifter</t>
  </si>
  <si>
    <t>Inntekter</t>
  </si>
  <si>
    <t>Totale inntekter</t>
  </si>
  <si>
    <t>Totale utgifter</t>
  </si>
  <si>
    <t>Driftsresultat</t>
  </si>
  <si>
    <t>6300 Leie av hall</t>
  </si>
  <si>
    <t>3970 Grasrotandelen</t>
  </si>
  <si>
    <t>3715 Sponsoravtaler</t>
  </si>
  <si>
    <t>6420 Regnskaps- og infotjenester</t>
  </si>
  <si>
    <t>4000 Inkludering i idrettslag</t>
  </si>
  <si>
    <t>4010 Solidaritetsfondet</t>
  </si>
  <si>
    <t>Betalt for 2020 i 2019</t>
  </si>
  <si>
    <t>4200 Torsdagstrening (sparring)</t>
  </si>
  <si>
    <t>Fått tilsagn om 6000 fra SNN til kjøp av klubbskjorte/genser og racketer. Dette betinger at vi bruker tilsvarende av egne midler, til sammen 12000</t>
  </si>
  <si>
    <t>3220 Inkludering i idrettslag/solidaritetsfond</t>
  </si>
  <si>
    <t>Budsjett 2020</t>
  </si>
  <si>
    <t>Fått tilsagn om 6000 fra SNN (Sammfunnsløftet)</t>
  </si>
  <si>
    <t>3330 Momskompensasjon</t>
  </si>
  <si>
    <t>Fått tilsagn om 12500</t>
  </si>
  <si>
    <t>3400 Diverse tilskudd/støtte</t>
  </si>
  <si>
    <t>3998 Reisefordeling seriespill</t>
  </si>
  <si>
    <t>4305 Kjøp av treningsutstyr</t>
  </si>
  <si>
    <t>4120 Sosiale tiltak, aktiviteter</t>
  </si>
  <si>
    <t>8040 Renteinntekt</t>
  </si>
  <si>
    <t>4220 Serieavgift, årsavgift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</si>
</sst>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175" zoomScaleNormal="175" zoomScalePageLayoutView="0" workbookViewId="0" topLeftCell="A10">
      <selection activeCell="C18" sqref="C18"/>
    </sheetView>
  </sheetViews>
  <sheetFormatPr defaultColWidth="9.140625" defaultRowHeight="12.75"/>
  <cols>
    <col min="1" max="1" width="37.140625" style="0" customWidth="1"/>
    <col min="2" max="2" width="33.28125" style="0" customWidth="1"/>
  </cols>
  <sheetData>
    <row r="1" spans="1:2" ht="26.25">
      <c r="A1" s="6" t="s">
        <v>26</v>
      </c>
      <c r="B1" s="2"/>
    </row>
    <row r="2" spans="1:2" ht="18">
      <c r="A2" s="5" t="s">
        <v>12</v>
      </c>
      <c r="B2" s="1"/>
    </row>
    <row r="3" spans="1:2" ht="12.75">
      <c r="A3" s="3" t="s">
        <v>1</v>
      </c>
      <c r="B3" s="3">
        <v>5000</v>
      </c>
    </row>
    <row r="4" spans="1:2" ht="12.75">
      <c r="A4" s="3" t="s">
        <v>0</v>
      </c>
      <c r="B4" s="3">
        <v>30000</v>
      </c>
    </row>
    <row r="5" spans="1:2" ht="12.75">
      <c r="A5" s="8" t="s">
        <v>31</v>
      </c>
      <c r="B5" s="3">
        <v>7000</v>
      </c>
    </row>
    <row r="6" spans="1:2" ht="12.75">
      <c r="A6" s="8" t="s">
        <v>30</v>
      </c>
      <c r="B6" s="3">
        <v>30000</v>
      </c>
    </row>
    <row r="7" spans="1:3" ht="12.75">
      <c r="A7" s="8" t="s">
        <v>25</v>
      </c>
      <c r="B7" s="3">
        <v>12500</v>
      </c>
      <c r="C7" t="s">
        <v>29</v>
      </c>
    </row>
    <row r="8" spans="1:2" ht="12.75">
      <c r="A8" s="3" t="s">
        <v>2</v>
      </c>
      <c r="B8" s="3">
        <v>10000</v>
      </c>
    </row>
    <row r="9" spans="1:2" ht="12.75">
      <c r="A9" s="8" t="s">
        <v>28</v>
      </c>
      <c r="B9" s="3">
        <v>4000</v>
      </c>
    </row>
    <row r="10" spans="1:2" ht="12.75">
      <c r="A10" s="3" t="s">
        <v>3</v>
      </c>
      <c r="B10" s="3">
        <v>5000</v>
      </c>
    </row>
    <row r="11" spans="1:2" ht="12.75">
      <c r="A11" s="3" t="s">
        <v>18</v>
      </c>
      <c r="B11" s="3">
        <v>0</v>
      </c>
    </row>
    <row r="12" spans="1:2" ht="12.75">
      <c r="A12" s="3" t="s">
        <v>17</v>
      </c>
      <c r="B12" s="3">
        <v>10500</v>
      </c>
    </row>
    <row r="13" spans="1:3" ht="12.75">
      <c r="A13" s="3" t="s">
        <v>4</v>
      </c>
      <c r="B13" s="3">
        <v>12000</v>
      </c>
      <c r="C13" t="s">
        <v>27</v>
      </c>
    </row>
    <row r="14" spans="1:2" ht="12.75">
      <c r="A14" s="8" t="s">
        <v>34</v>
      </c>
      <c r="B14" s="3">
        <v>100</v>
      </c>
    </row>
    <row r="15" spans="1:2" ht="12.75">
      <c r="A15" s="4" t="s">
        <v>13</v>
      </c>
      <c r="B15" s="4">
        <f>SUM(B3:B14)</f>
        <v>126100</v>
      </c>
    </row>
    <row r="16" spans="1:2" ht="12.75">
      <c r="A16" s="3"/>
      <c r="B16" s="3"/>
    </row>
    <row r="17" spans="1:2" ht="18">
      <c r="A17" s="5" t="s">
        <v>11</v>
      </c>
      <c r="B17" s="3"/>
    </row>
    <row r="18" spans="1:2" ht="12.75">
      <c r="A18" s="8" t="s">
        <v>20</v>
      </c>
      <c r="B18" s="3">
        <v>10000</v>
      </c>
    </row>
    <row r="19" spans="1:3" ht="12.75">
      <c r="A19" s="3" t="s">
        <v>21</v>
      </c>
      <c r="B19" s="3">
        <v>7000</v>
      </c>
      <c r="C19" s="9"/>
    </row>
    <row r="20" spans="1:2" ht="12.75">
      <c r="A20" s="3" t="s">
        <v>5</v>
      </c>
      <c r="B20" s="3">
        <v>25000</v>
      </c>
    </row>
    <row r="21" spans="1:2" ht="12.75">
      <c r="A21" s="8" t="s">
        <v>35</v>
      </c>
      <c r="B21" s="3">
        <v>4000</v>
      </c>
    </row>
    <row r="22" spans="1:3" ht="12.75">
      <c r="A22" s="8" t="s">
        <v>32</v>
      </c>
      <c r="B22" s="3">
        <v>19000</v>
      </c>
      <c r="C22" t="s">
        <v>24</v>
      </c>
    </row>
    <row r="23" spans="1:2" ht="12.75">
      <c r="A23" s="3" t="s">
        <v>10</v>
      </c>
      <c r="B23" s="3">
        <v>15000</v>
      </c>
    </row>
    <row r="24" spans="1:2" ht="12.75">
      <c r="A24" s="3" t="s">
        <v>23</v>
      </c>
      <c r="B24" s="3">
        <v>6000</v>
      </c>
    </row>
    <row r="25" spans="1:3" ht="12.75">
      <c r="A25" s="3" t="s">
        <v>16</v>
      </c>
      <c r="B25" s="3">
        <v>0</v>
      </c>
      <c r="C25" s="9" t="s">
        <v>22</v>
      </c>
    </row>
    <row r="26" spans="1:2" ht="12.75">
      <c r="A26" s="8" t="s">
        <v>19</v>
      </c>
      <c r="B26" s="3">
        <v>6000</v>
      </c>
    </row>
    <row r="27" spans="1:2" ht="12.75">
      <c r="A27" s="3" t="s">
        <v>6</v>
      </c>
      <c r="B27" s="3">
        <v>3000</v>
      </c>
    </row>
    <row r="28" spans="1:2" ht="12.75">
      <c r="A28" s="8" t="s">
        <v>33</v>
      </c>
      <c r="B28" s="3">
        <v>2000</v>
      </c>
    </row>
    <row r="29" spans="1:2" ht="12.75">
      <c r="A29" s="3" t="s">
        <v>7</v>
      </c>
      <c r="B29" s="3">
        <v>500</v>
      </c>
    </row>
    <row r="30" spans="1:2" ht="12.75">
      <c r="A30" s="3" t="s">
        <v>8</v>
      </c>
      <c r="B30" s="3">
        <v>500</v>
      </c>
    </row>
    <row r="31" spans="1:2" ht="12.75">
      <c r="A31" s="3" t="s">
        <v>9</v>
      </c>
      <c r="B31" s="3">
        <v>1000</v>
      </c>
    </row>
    <row r="32" spans="1:2" ht="12.75">
      <c r="A32" s="4" t="s">
        <v>14</v>
      </c>
      <c r="B32" s="4">
        <f>SUM(B18:B31)</f>
        <v>99000</v>
      </c>
    </row>
    <row r="33" spans="1:2" ht="12.75">
      <c r="A33" s="3"/>
      <c r="B33" s="3"/>
    </row>
    <row r="34" spans="1:2" ht="12.75">
      <c r="A34" s="3"/>
      <c r="B34" s="3"/>
    </row>
    <row r="35" spans="1:2" ht="12.75">
      <c r="A35" s="4" t="s">
        <v>15</v>
      </c>
      <c r="B35" s="7">
        <f>B15-B32</f>
        <v>27100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9"/>
    </sheetView>
  </sheetViews>
  <sheetFormatPr defaultColWidth="11.421875" defaultRowHeight="12.75"/>
  <cols>
    <col min="1" max="1" width="35.421875" style="0" customWidth="1"/>
    <col min="2" max="2" width="14.140625" style="0" customWidth="1"/>
    <col min="3" max="3" width="13.14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Bjørn Helge Handegård</cp:lastModifiedBy>
  <cp:lastPrinted>2011-06-15T08:45:45Z</cp:lastPrinted>
  <dcterms:created xsi:type="dcterms:W3CDTF">2008-11-07T07:35:08Z</dcterms:created>
  <dcterms:modified xsi:type="dcterms:W3CDTF">2020-12-31T07:43:22Z</dcterms:modified>
  <cp:category/>
  <cp:version/>
  <cp:contentType/>
  <cp:contentStatus/>
</cp:coreProperties>
</file>