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20" windowHeight="150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<sst xmlns="http://schemas.openxmlformats.org/spreadsheetml/2006/main" count="167" uniqueCount="62">
  <si>
    <t>Arrangør</t>
  </si>
  <si>
    <t>Sum</t>
  </si>
  <si>
    <t>Stevnenr.</t>
  </si>
  <si>
    <t>Dato</t>
  </si>
  <si>
    <t>Ant.deltagere</t>
  </si>
  <si>
    <t>NR.</t>
  </si>
  <si>
    <t xml:space="preserve">Herrer åpen </t>
  </si>
  <si>
    <t>antall påmeldt</t>
  </si>
  <si>
    <t>Veteran</t>
  </si>
  <si>
    <t>Herrer E.junior</t>
  </si>
  <si>
    <t xml:space="preserve">Herrer junior </t>
  </si>
  <si>
    <t xml:space="preserve">Gutter 15 </t>
  </si>
  <si>
    <t xml:space="preserve">Piker 15 </t>
  </si>
  <si>
    <t xml:space="preserve">Gutter 13 </t>
  </si>
  <si>
    <t xml:space="preserve">Piker 13 </t>
  </si>
  <si>
    <t>Gutter 11</t>
  </si>
  <si>
    <t xml:space="preserve">Piker 11 </t>
  </si>
  <si>
    <t>Klasser</t>
  </si>
  <si>
    <t>Herrer junior</t>
  </si>
  <si>
    <t>Gutter 15</t>
  </si>
  <si>
    <t>Gutter 13</t>
  </si>
  <si>
    <t>Innlagte klasser</t>
  </si>
  <si>
    <t>(ikke sammenlagtpremiering)</t>
  </si>
  <si>
    <t>Gutter 15 Rekrutt</t>
  </si>
  <si>
    <t>Gutter 13 Rekrutt</t>
  </si>
  <si>
    <t>Gutter 10</t>
  </si>
  <si>
    <t>Herrer B/C/D</t>
  </si>
  <si>
    <t>Klubber</t>
  </si>
  <si>
    <t xml:space="preserve"> (Nordland, Troms, Finnmark)</t>
  </si>
  <si>
    <t>Tromsø</t>
  </si>
  <si>
    <t>Bodø</t>
  </si>
  <si>
    <t>Skjervøy</t>
  </si>
  <si>
    <t>Birtavarre</t>
  </si>
  <si>
    <t>Herrer senior</t>
  </si>
  <si>
    <t>Herrer eldre Junior</t>
  </si>
  <si>
    <t xml:space="preserve">Bjørn Helge Handegård, Tromsø BTK                       </t>
  </si>
  <si>
    <t xml:space="preserve">Espen Bertelsen, Tromsø BTK                             </t>
  </si>
  <si>
    <t xml:space="preserve">Michael Sjøstedt, Tromsø BTK                            </t>
  </si>
  <si>
    <t xml:space="preserve">Stein-Erik Trondsen, Tromsø BTK                         </t>
  </si>
  <si>
    <t xml:space="preserve">Erik Eidesen, Tromsø BTK                                </t>
  </si>
  <si>
    <t xml:space="preserve">Jinyang Yu, Tromsø BTK                                  </t>
  </si>
  <si>
    <t xml:space="preserve">Jonas Andersen, Tromsø BTK                              </t>
  </si>
  <si>
    <t xml:space="preserve">Lars Karlstad, Tromsø BTK                               </t>
  </si>
  <si>
    <t xml:space="preserve">Jørn-Ole Olsen, Tromsø BTK                              </t>
  </si>
  <si>
    <t xml:space="preserve">Andreas Wiik, Bodø BTK                                  </t>
  </si>
  <si>
    <t xml:space="preserve">Egil Johansen, Tromsø BTK                               </t>
  </si>
  <si>
    <t xml:space="preserve">Morten Wiik, Bodø BTK                                   </t>
  </si>
  <si>
    <t xml:space="preserve">Håvard Snarby, Tromsø BTK                               </t>
  </si>
  <si>
    <t xml:space="preserve">Ulv Greve Alsos, Tromsø BTK                             </t>
  </si>
  <si>
    <t xml:space="preserve">Øystein Hagfoss, Tromsø BTK                             </t>
  </si>
  <si>
    <t xml:space="preserve">Markus Andersen, Tromsø BTK                             </t>
  </si>
  <si>
    <t>Regionale Poengstevner 2006/07 Region Nord</t>
  </si>
  <si>
    <t>Geir Pedersen, Tromsø BTK</t>
  </si>
  <si>
    <t>Thomas Mikkelsen, Skjervøy BTK</t>
  </si>
  <si>
    <t>Morten Wiik, Bodø BTK</t>
  </si>
  <si>
    <t>Egil Johansen, Tromsø BTK</t>
  </si>
  <si>
    <t>Ulv Greve Alsos, Tromsø BTK</t>
  </si>
  <si>
    <t>Jinyang Yu, Tromsø BTK</t>
  </si>
  <si>
    <t>Petter Markussen, Bodø BTK</t>
  </si>
  <si>
    <t>Arne Andreassen, Bodø BTK</t>
  </si>
  <si>
    <t>Martin Bartholdsen, Tromsø BTK</t>
  </si>
  <si>
    <t>Jarl Gunnar Taxerås Flaten, Tromsø BTK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</si>
</sst>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85" zoomScaleNormal="85" workbookViewId="0" topLeftCell="A55">
      <selection activeCell="A71" sqref="A71"/>
    </sheetView>
  </sheetViews>
  <sheetFormatPr defaultColWidth="11.421875" defaultRowHeight="12.75"/>
  <cols>
    <col min="1" max="1" width="4.28125" style="0" customWidth="1"/>
    <col min="2" max="2" width="48.421875" style="0" customWidth="1"/>
    <col min="3" max="3" width="15.421875" style="0" customWidth="1"/>
    <col min="4" max="4" width="14.7109375" style="0" customWidth="1"/>
    <col min="5" max="5" width="15.00390625" style="0" customWidth="1"/>
    <col min="6" max="6" width="14.28125" style="0" customWidth="1"/>
    <col min="7" max="7" width="8.57421875" style="0" customWidth="1"/>
  </cols>
  <sheetData>
    <row r="1" spans="1:7" ht="26.25">
      <c r="A1" s="36" t="s">
        <v>51</v>
      </c>
      <c r="B1" s="36"/>
      <c r="C1" s="36"/>
      <c r="D1" s="36"/>
      <c r="E1" s="36"/>
      <c r="F1" s="36"/>
      <c r="G1" s="36"/>
    </row>
    <row r="2" spans="1:7" ht="26.25">
      <c r="A2" s="30"/>
      <c r="B2" s="36" t="s">
        <v>28</v>
      </c>
      <c r="C2" s="36"/>
      <c r="D2" s="36"/>
      <c r="E2" s="36"/>
      <c r="F2" s="36"/>
      <c r="G2" s="36"/>
    </row>
    <row r="3" spans="1:7" ht="15.75">
      <c r="A3" s="18"/>
      <c r="B3" s="37"/>
      <c r="C3" s="37"/>
      <c r="D3" s="37"/>
      <c r="E3" s="37"/>
      <c r="F3" s="37"/>
      <c r="G3" s="37"/>
    </row>
    <row r="4" spans="1:7" ht="15.75">
      <c r="A4" s="18"/>
      <c r="B4" s="5" t="s">
        <v>0</v>
      </c>
      <c r="C4" s="8" t="s">
        <v>29</v>
      </c>
      <c r="D4" s="8" t="s">
        <v>29</v>
      </c>
      <c r="E4" s="8" t="s">
        <v>31</v>
      </c>
      <c r="F4" s="8" t="s">
        <v>29</v>
      </c>
      <c r="G4" s="6" t="s">
        <v>1</v>
      </c>
    </row>
    <row r="5" spans="1:7" ht="15.75">
      <c r="A5" s="18"/>
      <c r="B5" s="1" t="s">
        <v>2</v>
      </c>
      <c r="C5" s="2">
        <v>1</v>
      </c>
      <c r="D5" s="2">
        <v>2</v>
      </c>
      <c r="E5" s="2">
        <v>3</v>
      </c>
      <c r="F5" s="2">
        <v>4</v>
      </c>
      <c r="G5" s="2"/>
    </row>
    <row r="6" spans="1:7" ht="15.75">
      <c r="A6" s="18"/>
      <c r="B6" s="1" t="s">
        <v>3</v>
      </c>
      <c r="C6" s="3">
        <v>38998</v>
      </c>
      <c r="D6" s="3">
        <v>39033</v>
      </c>
      <c r="E6" s="3">
        <v>39123</v>
      </c>
      <c r="F6" s="3">
        <v>39166</v>
      </c>
      <c r="G6" s="2"/>
    </row>
    <row r="7" spans="1:7" ht="15.75">
      <c r="A7" s="18"/>
      <c r="B7" s="1" t="s">
        <v>4</v>
      </c>
      <c r="C7" s="2">
        <v>14</v>
      </c>
      <c r="D7" s="2">
        <v>17</v>
      </c>
      <c r="E7" s="2">
        <v>22</v>
      </c>
      <c r="F7" s="2">
        <v>12</v>
      </c>
      <c r="G7" s="2">
        <f>SUM(C7:F7)</f>
        <v>65</v>
      </c>
    </row>
    <row r="8" spans="1:7" ht="15">
      <c r="A8" s="18"/>
      <c r="B8" s="18"/>
      <c r="C8" s="18"/>
      <c r="D8" s="18"/>
      <c r="E8" s="18"/>
      <c r="F8" s="18"/>
      <c r="G8" s="18"/>
    </row>
    <row r="9" spans="1:7" ht="15.75">
      <c r="A9" s="13" t="s">
        <v>5</v>
      </c>
      <c r="B9" s="4" t="s">
        <v>6</v>
      </c>
      <c r="C9" s="8" t="s">
        <v>29</v>
      </c>
      <c r="D9" s="8" t="s">
        <v>29</v>
      </c>
      <c r="E9" s="8" t="s">
        <v>31</v>
      </c>
      <c r="F9" s="8" t="s">
        <v>29</v>
      </c>
      <c r="G9" s="8" t="s">
        <v>1</v>
      </c>
    </row>
    <row r="10" spans="1:7" ht="15.75">
      <c r="A10" s="9"/>
      <c r="B10" s="7" t="s">
        <v>7</v>
      </c>
      <c r="C10" s="6">
        <v>6</v>
      </c>
      <c r="D10" s="6">
        <v>6</v>
      </c>
      <c r="E10" s="6">
        <v>6</v>
      </c>
      <c r="F10" s="14">
        <v>7</v>
      </c>
      <c r="G10" s="25">
        <f aca="true" t="shared" si="0" ref="G10:G18">SUM(C10:F10)</f>
        <v>25</v>
      </c>
    </row>
    <row r="11" spans="1:7" ht="15.75" customHeight="1">
      <c r="A11" s="19">
        <v>1</v>
      </c>
      <c r="B11" s="16" t="s">
        <v>35</v>
      </c>
      <c r="C11" s="20">
        <v>24</v>
      </c>
      <c r="D11" s="20">
        <v>18</v>
      </c>
      <c r="E11" s="21">
        <v>24</v>
      </c>
      <c r="F11" s="31">
        <v>28</v>
      </c>
      <c r="G11" s="10">
        <f t="shared" si="0"/>
        <v>94</v>
      </c>
    </row>
    <row r="12" spans="1:7" ht="15.75" customHeight="1">
      <c r="A12" s="19">
        <v>2</v>
      </c>
      <c r="B12" s="16" t="s">
        <v>39</v>
      </c>
      <c r="C12" s="20">
        <v>18</v>
      </c>
      <c r="D12" s="20"/>
      <c r="E12" s="21">
        <v>18</v>
      </c>
      <c r="F12" s="31">
        <v>21</v>
      </c>
      <c r="G12" s="10">
        <f>SUM(C12:F12)</f>
        <v>57</v>
      </c>
    </row>
    <row r="13" spans="1:7" ht="15.75" customHeight="1">
      <c r="A13" s="19">
        <v>3</v>
      </c>
      <c r="B13" s="16" t="s">
        <v>37</v>
      </c>
      <c r="C13" s="20">
        <v>12</v>
      </c>
      <c r="D13" s="20">
        <v>12</v>
      </c>
      <c r="E13" s="21">
        <v>12</v>
      </c>
      <c r="F13" s="31"/>
      <c r="G13" s="10">
        <f>SUM(C13:F13)</f>
        <v>36</v>
      </c>
    </row>
    <row r="14" spans="1:7" ht="15.75" customHeight="1">
      <c r="A14" s="19">
        <v>4</v>
      </c>
      <c r="B14" s="16" t="s">
        <v>36</v>
      </c>
      <c r="C14" s="20">
        <v>12</v>
      </c>
      <c r="D14" s="20">
        <v>12</v>
      </c>
      <c r="E14" s="21"/>
      <c r="F14" s="31"/>
      <c r="G14" s="10">
        <f t="shared" si="0"/>
        <v>24</v>
      </c>
    </row>
    <row r="15" spans="1:7" ht="15.75" customHeight="1">
      <c r="A15" s="19">
        <v>4</v>
      </c>
      <c r="B15" s="16" t="s">
        <v>38</v>
      </c>
      <c r="C15" s="20"/>
      <c r="D15" s="20">
        <v>24</v>
      </c>
      <c r="E15" s="21"/>
      <c r="F15" s="31"/>
      <c r="G15" s="10">
        <f t="shared" si="0"/>
        <v>24</v>
      </c>
    </row>
    <row r="16" spans="1:7" ht="15.75" customHeight="1">
      <c r="A16" s="19">
        <v>6</v>
      </c>
      <c r="B16" s="16" t="s">
        <v>57</v>
      </c>
      <c r="C16" s="20"/>
      <c r="D16" s="20"/>
      <c r="E16" s="21"/>
      <c r="F16" s="31">
        <v>14</v>
      </c>
      <c r="G16" s="10">
        <f t="shared" si="0"/>
        <v>14</v>
      </c>
    </row>
    <row r="17" spans="1:7" ht="15.75" customHeight="1">
      <c r="A17" s="19">
        <v>6</v>
      </c>
      <c r="B17" s="16" t="s">
        <v>58</v>
      </c>
      <c r="C17" s="20"/>
      <c r="D17" s="20"/>
      <c r="E17" s="21"/>
      <c r="F17" s="31">
        <v>14</v>
      </c>
      <c r="G17" s="10">
        <f t="shared" si="0"/>
        <v>14</v>
      </c>
    </row>
    <row r="18" spans="1:7" ht="15.75" customHeight="1">
      <c r="A18" s="19">
        <v>8</v>
      </c>
      <c r="B18" s="16" t="s">
        <v>52</v>
      </c>
      <c r="C18" s="20"/>
      <c r="D18" s="20"/>
      <c r="E18" s="21">
        <v>12</v>
      </c>
      <c r="F18" s="22"/>
      <c r="G18" s="10">
        <f t="shared" si="0"/>
        <v>12</v>
      </c>
    </row>
    <row r="19" spans="1:7" ht="15.75" customHeight="1">
      <c r="A19" s="19"/>
      <c r="B19" s="16"/>
      <c r="C19" s="20"/>
      <c r="D19" s="20"/>
      <c r="E19" s="21"/>
      <c r="F19" s="22"/>
      <c r="G19" s="10"/>
    </row>
    <row r="20" spans="1:7" ht="15.75">
      <c r="A20" s="19"/>
      <c r="B20" s="22"/>
      <c r="C20" s="20"/>
      <c r="D20" s="20"/>
      <c r="E20" s="20"/>
      <c r="F20" s="20"/>
      <c r="G20" s="10"/>
    </row>
    <row r="21" spans="1:7" ht="15.75">
      <c r="A21" s="23" t="s">
        <v>5</v>
      </c>
      <c r="B21" s="7" t="s">
        <v>8</v>
      </c>
      <c r="C21" s="8" t="s">
        <v>29</v>
      </c>
      <c r="D21" s="8" t="s">
        <v>29</v>
      </c>
      <c r="E21" s="8" t="s">
        <v>31</v>
      </c>
      <c r="F21" s="8" t="s">
        <v>29</v>
      </c>
      <c r="G21" s="6" t="s">
        <v>1</v>
      </c>
    </row>
    <row r="22" spans="1:7" ht="15.75">
      <c r="A22" s="9"/>
      <c r="B22" s="5" t="s">
        <v>7</v>
      </c>
      <c r="C22" s="6">
        <v>0</v>
      </c>
      <c r="D22" s="6">
        <v>0</v>
      </c>
      <c r="E22" s="6">
        <v>0</v>
      </c>
      <c r="F22" s="6">
        <v>0</v>
      </c>
      <c r="G22" s="6">
        <f>SUM(C22:F22)</f>
        <v>0</v>
      </c>
    </row>
    <row r="23" spans="1:7" ht="15">
      <c r="A23" s="24"/>
      <c r="B23" s="20"/>
      <c r="C23" s="20"/>
      <c r="D23" s="20"/>
      <c r="E23" s="20"/>
      <c r="F23" s="20"/>
      <c r="G23" s="20"/>
    </row>
    <row r="24" spans="1:7" ht="15">
      <c r="A24" s="24"/>
      <c r="B24" s="20"/>
      <c r="C24" s="20"/>
      <c r="D24" s="20"/>
      <c r="E24" s="20"/>
      <c r="F24" s="20"/>
      <c r="G24" s="20"/>
    </row>
    <row r="25" spans="1:7" ht="15.75">
      <c r="A25" s="23" t="s">
        <v>5</v>
      </c>
      <c r="B25" s="7" t="s">
        <v>9</v>
      </c>
      <c r="C25" s="8" t="s">
        <v>29</v>
      </c>
      <c r="D25" s="8" t="s">
        <v>29</v>
      </c>
      <c r="E25" s="8" t="s">
        <v>31</v>
      </c>
      <c r="F25" s="8" t="s">
        <v>29</v>
      </c>
      <c r="G25" s="6" t="s">
        <v>1</v>
      </c>
    </row>
    <row r="26" spans="1:7" ht="15.75">
      <c r="A26" s="9"/>
      <c r="B26" s="7" t="s">
        <v>7</v>
      </c>
      <c r="C26" s="14">
        <v>6</v>
      </c>
      <c r="D26" s="14">
        <v>7</v>
      </c>
      <c r="E26" s="14">
        <v>10</v>
      </c>
      <c r="F26" s="14">
        <v>5</v>
      </c>
      <c r="G26" s="25">
        <f>SUM(C26:F26)</f>
        <v>28</v>
      </c>
    </row>
    <row r="27" spans="1:7" ht="15.75">
      <c r="A27" s="19">
        <v>1</v>
      </c>
      <c r="B27" s="16" t="s">
        <v>40</v>
      </c>
      <c r="C27" s="22">
        <v>24</v>
      </c>
      <c r="D27" s="22"/>
      <c r="E27" s="22">
        <v>30</v>
      </c>
      <c r="F27" s="31">
        <v>15</v>
      </c>
      <c r="G27" s="10">
        <f>SUM(C27:F27)</f>
        <v>69</v>
      </c>
    </row>
    <row r="28" spans="1:7" ht="15.75">
      <c r="A28" s="19">
        <v>2</v>
      </c>
      <c r="B28" s="16" t="s">
        <v>41</v>
      </c>
      <c r="C28" s="22"/>
      <c r="D28" s="22">
        <v>28</v>
      </c>
      <c r="E28" s="22">
        <v>20</v>
      </c>
      <c r="F28" s="31"/>
      <c r="G28" s="10">
        <f aca="true" t="shared" si="1" ref="G28:G36">SUM(C28:F28)</f>
        <v>48</v>
      </c>
    </row>
    <row r="29" spans="1:7" ht="15.75">
      <c r="A29" s="19">
        <v>3</v>
      </c>
      <c r="B29" s="16" t="s">
        <v>45</v>
      </c>
      <c r="C29" s="22"/>
      <c r="D29" s="22">
        <v>21</v>
      </c>
      <c r="E29" s="22"/>
      <c r="F29" s="31">
        <v>20</v>
      </c>
      <c r="G29" s="10">
        <f>SUM(C29:F29)</f>
        <v>41</v>
      </c>
    </row>
    <row r="30" spans="1:7" ht="15.75">
      <c r="A30" s="19">
        <v>4</v>
      </c>
      <c r="B30" s="34" t="s">
        <v>53</v>
      </c>
      <c r="C30" s="20"/>
      <c r="D30" s="20"/>
      <c r="E30" s="20">
        <v>40</v>
      </c>
      <c r="F30" s="32"/>
      <c r="G30" s="10">
        <f>SUM(C30:F30)</f>
        <v>40</v>
      </c>
    </row>
    <row r="31" spans="1:7" ht="15.75">
      <c r="A31" s="24">
        <v>5</v>
      </c>
      <c r="B31" s="33" t="s">
        <v>44</v>
      </c>
      <c r="C31" s="20">
        <v>12</v>
      </c>
      <c r="D31" s="20"/>
      <c r="E31" s="20">
        <v>20</v>
      </c>
      <c r="F31" s="20"/>
      <c r="G31" s="10">
        <f>SUM(C31:F31)</f>
        <v>32</v>
      </c>
    </row>
    <row r="32" spans="1:7" ht="15.75">
      <c r="A32" s="19">
        <v>6</v>
      </c>
      <c r="B32" s="16" t="s">
        <v>42</v>
      </c>
      <c r="C32" s="22">
        <v>12</v>
      </c>
      <c r="D32" s="22">
        <v>14</v>
      </c>
      <c r="E32" s="22"/>
      <c r="F32" s="31"/>
      <c r="G32" s="10">
        <f t="shared" si="1"/>
        <v>26</v>
      </c>
    </row>
    <row r="33" spans="1:7" ht="15.75">
      <c r="A33" s="19">
        <v>7</v>
      </c>
      <c r="B33" s="16" t="s">
        <v>46</v>
      </c>
      <c r="C33" s="22">
        <v>18</v>
      </c>
      <c r="D33" s="22"/>
      <c r="E33" s="22"/>
      <c r="F33" s="31"/>
      <c r="G33" s="10">
        <f t="shared" si="1"/>
        <v>18</v>
      </c>
    </row>
    <row r="34" spans="1:7" ht="15.75">
      <c r="A34" s="19">
        <v>8</v>
      </c>
      <c r="B34" s="16" t="s">
        <v>47</v>
      </c>
      <c r="C34" s="22"/>
      <c r="D34" s="22">
        <v>14</v>
      </c>
      <c r="E34" s="22"/>
      <c r="F34" s="31"/>
      <c r="G34" s="10">
        <f t="shared" si="1"/>
        <v>14</v>
      </c>
    </row>
    <row r="35" spans="1:7" ht="15.75">
      <c r="A35" s="19">
        <v>9</v>
      </c>
      <c r="B35" s="16" t="s">
        <v>58</v>
      </c>
      <c r="C35" s="20"/>
      <c r="D35" s="20"/>
      <c r="E35" s="20"/>
      <c r="F35" s="32">
        <v>10</v>
      </c>
      <c r="G35" s="10">
        <f t="shared" si="1"/>
        <v>10</v>
      </c>
    </row>
    <row r="36" spans="1:7" ht="15.75">
      <c r="A36" s="19">
        <v>9</v>
      </c>
      <c r="B36" s="34" t="s">
        <v>59</v>
      </c>
      <c r="C36" s="20"/>
      <c r="D36" s="20"/>
      <c r="E36" s="20"/>
      <c r="F36" s="32">
        <v>10</v>
      </c>
      <c r="G36" s="10">
        <f t="shared" si="1"/>
        <v>10</v>
      </c>
    </row>
    <row r="37" spans="1:7" ht="15.75">
      <c r="A37" s="19"/>
      <c r="B37" s="34"/>
      <c r="C37" s="20"/>
      <c r="D37" s="20"/>
      <c r="E37" s="20"/>
      <c r="F37" s="32"/>
      <c r="G37" s="10"/>
    </row>
    <row r="38" spans="1:7" ht="15.75">
      <c r="A38" s="7" t="s">
        <v>5</v>
      </c>
      <c r="B38" s="6" t="s">
        <v>10</v>
      </c>
      <c r="C38" s="8" t="s">
        <v>29</v>
      </c>
      <c r="D38" s="8" t="s">
        <v>29</v>
      </c>
      <c r="E38" s="8" t="s">
        <v>31</v>
      </c>
      <c r="F38" s="8" t="s">
        <v>29</v>
      </c>
      <c r="G38" s="6" t="s">
        <v>1</v>
      </c>
    </row>
    <row r="39" spans="1:7" ht="15.75">
      <c r="A39" s="5"/>
      <c r="B39" s="14" t="s">
        <v>7</v>
      </c>
      <c r="C39" s="14">
        <v>9</v>
      </c>
      <c r="D39" s="14">
        <v>13</v>
      </c>
      <c r="E39" s="14">
        <v>10</v>
      </c>
      <c r="F39" s="14">
        <v>6</v>
      </c>
      <c r="G39" s="25">
        <f aca="true" t="shared" si="2" ref="G39:G47">SUM(C39:F39)</f>
        <v>38</v>
      </c>
    </row>
    <row r="40" spans="1:7" ht="15.75">
      <c r="A40" s="19">
        <v>1</v>
      </c>
      <c r="B40" s="16" t="s">
        <v>40</v>
      </c>
      <c r="C40" s="22">
        <v>36</v>
      </c>
      <c r="D40" s="22">
        <v>39</v>
      </c>
      <c r="E40" s="22">
        <v>20</v>
      </c>
      <c r="F40" s="31">
        <v>18</v>
      </c>
      <c r="G40" s="10">
        <f t="shared" si="2"/>
        <v>113</v>
      </c>
    </row>
    <row r="41" spans="1:7" ht="15.75">
      <c r="A41" s="19">
        <v>2</v>
      </c>
      <c r="B41" s="16" t="s">
        <v>41</v>
      </c>
      <c r="C41" s="22"/>
      <c r="D41" s="22">
        <v>52</v>
      </c>
      <c r="E41" s="22">
        <v>40</v>
      </c>
      <c r="F41" s="31"/>
      <c r="G41" s="10">
        <f t="shared" si="2"/>
        <v>92</v>
      </c>
    </row>
    <row r="42" spans="1:7" ht="15.75">
      <c r="A42" s="19">
        <v>3</v>
      </c>
      <c r="B42" s="16" t="s">
        <v>42</v>
      </c>
      <c r="C42" s="22">
        <v>24</v>
      </c>
      <c r="D42" s="22">
        <v>26</v>
      </c>
      <c r="E42" s="22"/>
      <c r="F42" s="31"/>
      <c r="G42" s="10">
        <f t="shared" si="2"/>
        <v>50</v>
      </c>
    </row>
    <row r="43" spans="1:7" ht="15.75">
      <c r="A43" s="19">
        <v>4</v>
      </c>
      <c r="B43" s="16" t="s">
        <v>43</v>
      </c>
      <c r="C43" s="22">
        <v>18</v>
      </c>
      <c r="D43" s="22">
        <v>26</v>
      </c>
      <c r="E43" s="22"/>
      <c r="F43" s="31"/>
      <c r="G43" s="10">
        <f t="shared" si="2"/>
        <v>44</v>
      </c>
    </row>
    <row r="44" spans="1:7" ht="15.75">
      <c r="A44" s="19">
        <v>5</v>
      </c>
      <c r="B44" s="16" t="s">
        <v>44</v>
      </c>
      <c r="C44" s="22">
        <v>18</v>
      </c>
      <c r="D44" s="22"/>
      <c r="E44" s="22"/>
      <c r="F44" s="31">
        <v>24</v>
      </c>
      <c r="G44" s="10">
        <f>SUM(C44:F44)</f>
        <v>42</v>
      </c>
    </row>
    <row r="45" spans="1:7" ht="15.75">
      <c r="A45" s="19">
        <v>5</v>
      </c>
      <c r="B45" s="16" t="s">
        <v>54</v>
      </c>
      <c r="C45" s="22"/>
      <c r="D45" s="22"/>
      <c r="E45" s="22">
        <v>30</v>
      </c>
      <c r="F45" s="31">
        <v>12</v>
      </c>
      <c r="G45" s="10">
        <f>SUM(C45:F45)</f>
        <v>42</v>
      </c>
    </row>
    <row r="46" spans="1:7" ht="15.75">
      <c r="A46" s="19">
        <v>7</v>
      </c>
      <c r="B46" s="16" t="s">
        <v>55</v>
      </c>
      <c r="C46" s="22"/>
      <c r="D46" s="22"/>
      <c r="E46" s="22">
        <v>20</v>
      </c>
      <c r="F46" s="31"/>
      <c r="G46" s="10">
        <f>SUM(C46:F46)</f>
        <v>20</v>
      </c>
    </row>
    <row r="47" spans="1:7" ht="15.75">
      <c r="A47" s="19">
        <v>8</v>
      </c>
      <c r="B47" s="16" t="s">
        <v>58</v>
      </c>
      <c r="C47" s="22"/>
      <c r="D47" s="22"/>
      <c r="E47" s="22"/>
      <c r="F47" s="31">
        <v>12</v>
      </c>
      <c r="G47" s="10">
        <f t="shared" si="2"/>
        <v>12</v>
      </c>
    </row>
    <row r="48" spans="1:7" ht="15">
      <c r="A48" s="24"/>
      <c r="B48" s="20"/>
      <c r="C48" s="20"/>
      <c r="D48" s="20"/>
      <c r="E48" s="20"/>
      <c r="F48" s="20"/>
      <c r="G48" s="20"/>
    </row>
    <row r="49" spans="1:7" ht="15.75">
      <c r="A49" s="23" t="s">
        <v>5</v>
      </c>
      <c r="B49" s="7" t="s">
        <v>11</v>
      </c>
      <c r="C49" s="8" t="s">
        <v>29</v>
      </c>
      <c r="D49" s="8" t="s">
        <v>29</v>
      </c>
      <c r="E49" s="8" t="s">
        <v>31</v>
      </c>
      <c r="F49" s="8" t="s">
        <v>29</v>
      </c>
      <c r="G49" s="6" t="s">
        <v>1</v>
      </c>
    </row>
    <row r="50" spans="1:7" ht="15.75">
      <c r="A50" s="25"/>
      <c r="B50" s="15" t="s">
        <v>7</v>
      </c>
      <c r="C50" s="14">
        <v>6</v>
      </c>
      <c r="D50" s="14">
        <v>6</v>
      </c>
      <c r="E50" s="14">
        <v>11</v>
      </c>
      <c r="F50" s="14">
        <v>6</v>
      </c>
      <c r="G50" s="25">
        <f aca="true" t="shared" si="3" ref="G50:G58">SUM(C50:F50)</f>
        <v>29</v>
      </c>
    </row>
    <row r="51" spans="1:7" ht="15.75">
      <c r="A51" s="19">
        <v>1</v>
      </c>
      <c r="B51" s="16" t="s">
        <v>40</v>
      </c>
      <c r="C51" s="22">
        <v>24</v>
      </c>
      <c r="D51" s="22"/>
      <c r="E51" s="22">
        <v>22</v>
      </c>
      <c r="F51" s="31">
        <v>24</v>
      </c>
      <c r="G51" s="10">
        <f>SUM(C51:F51)</f>
        <v>70</v>
      </c>
    </row>
    <row r="52" spans="1:7" ht="15.75">
      <c r="A52" s="26">
        <v>2</v>
      </c>
      <c r="B52" s="16" t="s">
        <v>45</v>
      </c>
      <c r="C52" s="22"/>
      <c r="D52" s="22">
        <v>18</v>
      </c>
      <c r="E52" s="22">
        <v>33</v>
      </c>
      <c r="F52" s="31">
        <v>18</v>
      </c>
      <c r="G52" s="10">
        <f>SUM(C52:F52)</f>
        <v>69</v>
      </c>
    </row>
    <row r="53" spans="1:7" ht="15.75">
      <c r="A53" s="26">
        <v>3</v>
      </c>
      <c r="B53" s="16" t="s">
        <v>41</v>
      </c>
      <c r="C53" s="22"/>
      <c r="D53" s="22">
        <v>24</v>
      </c>
      <c r="E53" s="22">
        <v>44</v>
      </c>
      <c r="F53" s="31"/>
      <c r="G53" s="10">
        <f t="shared" si="3"/>
        <v>68</v>
      </c>
    </row>
    <row r="54" spans="1:7" ht="15.75">
      <c r="A54" s="26">
        <v>4</v>
      </c>
      <c r="B54" s="16" t="s">
        <v>46</v>
      </c>
      <c r="C54" s="22">
        <v>12</v>
      </c>
      <c r="D54" s="22"/>
      <c r="E54" s="22">
        <v>22</v>
      </c>
      <c r="F54" s="31">
        <v>12</v>
      </c>
      <c r="G54" s="10">
        <f t="shared" si="3"/>
        <v>46</v>
      </c>
    </row>
    <row r="55" spans="1:7" ht="15.75">
      <c r="A55" s="26">
        <v>5</v>
      </c>
      <c r="B55" s="16" t="s">
        <v>47</v>
      </c>
      <c r="C55" s="22">
        <v>12</v>
      </c>
      <c r="D55" s="22">
        <v>12</v>
      </c>
      <c r="E55" s="22"/>
      <c r="F55" s="31"/>
      <c r="G55" s="10">
        <f t="shared" si="3"/>
        <v>24</v>
      </c>
    </row>
    <row r="56" spans="1:7" ht="15.75">
      <c r="A56" s="26">
        <v>6</v>
      </c>
      <c r="B56" s="16" t="s">
        <v>43</v>
      </c>
      <c r="C56" s="22">
        <v>18</v>
      </c>
      <c r="D56" s="22"/>
      <c r="E56" s="22"/>
      <c r="F56" s="31"/>
      <c r="G56" s="10">
        <f t="shared" si="3"/>
        <v>18</v>
      </c>
    </row>
    <row r="57" spans="1:7" ht="16.5" customHeight="1">
      <c r="A57" s="26">
        <v>7</v>
      </c>
      <c r="B57" s="16" t="s">
        <v>48</v>
      </c>
      <c r="C57" s="22"/>
      <c r="D57" s="22">
        <v>12</v>
      </c>
      <c r="E57" s="22"/>
      <c r="F57" s="31"/>
      <c r="G57" s="10">
        <f t="shared" si="3"/>
        <v>12</v>
      </c>
    </row>
    <row r="58" spans="1:7" ht="15.75">
      <c r="A58" s="22">
        <v>7</v>
      </c>
      <c r="B58" s="16" t="s">
        <v>58</v>
      </c>
      <c r="C58" s="24"/>
      <c r="D58" s="20"/>
      <c r="E58" s="20"/>
      <c r="F58" s="20">
        <v>12</v>
      </c>
      <c r="G58" s="10">
        <f t="shared" si="3"/>
        <v>12</v>
      </c>
    </row>
    <row r="59" spans="1:7" ht="15.75">
      <c r="A59" s="23" t="s">
        <v>5</v>
      </c>
      <c r="B59" s="7" t="s">
        <v>12</v>
      </c>
      <c r="C59" s="8" t="s">
        <v>29</v>
      </c>
      <c r="D59" s="8" t="s">
        <v>29</v>
      </c>
      <c r="E59" s="8" t="s">
        <v>31</v>
      </c>
      <c r="F59" s="8" t="s">
        <v>29</v>
      </c>
      <c r="G59" s="6" t="s">
        <v>1</v>
      </c>
    </row>
    <row r="60" spans="1:7" ht="15.75">
      <c r="A60" s="9"/>
      <c r="B60" s="5" t="s">
        <v>7</v>
      </c>
      <c r="C60" s="6">
        <v>0</v>
      </c>
      <c r="D60" s="6">
        <v>0</v>
      </c>
      <c r="E60" s="6">
        <v>0</v>
      </c>
      <c r="F60" s="6">
        <v>0</v>
      </c>
      <c r="G60" s="6">
        <f>SUM(C60:F60)</f>
        <v>0</v>
      </c>
    </row>
    <row r="61" spans="1:7" ht="15">
      <c r="A61" s="24"/>
      <c r="B61" s="20"/>
      <c r="C61" s="20"/>
      <c r="D61" s="20"/>
      <c r="E61" s="20"/>
      <c r="F61" s="20"/>
      <c r="G61" s="20"/>
    </row>
    <row r="62" spans="1:7" ht="15">
      <c r="A62" s="24"/>
      <c r="B62" s="20"/>
      <c r="C62" s="20"/>
      <c r="D62" s="20"/>
      <c r="E62" s="20"/>
      <c r="F62" s="20"/>
      <c r="G62" s="20"/>
    </row>
    <row r="63" spans="1:7" ht="15.75">
      <c r="A63" s="23" t="s">
        <v>5</v>
      </c>
      <c r="B63" s="7" t="s">
        <v>13</v>
      </c>
      <c r="C63" s="8" t="s">
        <v>29</v>
      </c>
      <c r="D63" s="8" t="s">
        <v>29</v>
      </c>
      <c r="E63" s="8" t="s">
        <v>31</v>
      </c>
      <c r="F63" s="8" t="s">
        <v>29</v>
      </c>
      <c r="G63" s="6" t="s">
        <v>1</v>
      </c>
    </row>
    <row r="64" spans="1:7" ht="15.75">
      <c r="A64" s="25"/>
      <c r="B64" s="15" t="s">
        <v>7</v>
      </c>
      <c r="C64" s="6">
        <v>3</v>
      </c>
      <c r="D64" s="6">
        <v>2</v>
      </c>
      <c r="E64" s="6">
        <v>6</v>
      </c>
      <c r="F64" s="14">
        <v>4</v>
      </c>
      <c r="G64" s="25">
        <f aca="true" t="shared" si="4" ref="G64:G71">SUM(C64:F64)</f>
        <v>15</v>
      </c>
    </row>
    <row r="65" spans="1:7" ht="15.75">
      <c r="A65" s="19">
        <v>1</v>
      </c>
      <c r="B65" s="16" t="s">
        <v>46</v>
      </c>
      <c r="C65" s="20">
        <v>12</v>
      </c>
      <c r="D65" s="20"/>
      <c r="E65" s="21">
        <v>24</v>
      </c>
      <c r="F65" s="31">
        <v>16</v>
      </c>
      <c r="G65" s="10">
        <f t="shared" si="4"/>
        <v>52</v>
      </c>
    </row>
    <row r="66" spans="1:7" ht="15.75">
      <c r="A66" s="19">
        <v>2</v>
      </c>
      <c r="B66" s="16" t="s">
        <v>56</v>
      </c>
      <c r="C66" s="20"/>
      <c r="D66" s="20"/>
      <c r="E66" s="21">
        <v>18</v>
      </c>
      <c r="F66" s="31">
        <v>8</v>
      </c>
      <c r="G66" s="10">
        <f>SUM(C66:F66)</f>
        <v>26</v>
      </c>
    </row>
    <row r="67" spans="1:7" ht="15.75">
      <c r="A67" s="19">
        <v>3</v>
      </c>
      <c r="B67" s="16" t="s">
        <v>50</v>
      </c>
      <c r="C67" s="20">
        <v>6</v>
      </c>
      <c r="D67" s="20">
        <v>6</v>
      </c>
      <c r="E67" s="21">
        <v>12</v>
      </c>
      <c r="F67" s="31"/>
      <c r="G67" s="10">
        <f t="shared" si="4"/>
        <v>24</v>
      </c>
    </row>
    <row r="68" spans="1:7" ht="15.75">
      <c r="A68" s="19">
        <v>4</v>
      </c>
      <c r="B68" s="16" t="s">
        <v>49</v>
      </c>
      <c r="C68" s="20">
        <v>8</v>
      </c>
      <c r="D68" s="20">
        <v>8</v>
      </c>
      <c r="E68" s="21"/>
      <c r="F68" s="31"/>
      <c r="G68" s="10">
        <f t="shared" si="4"/>
        <v>16</v>
      </c>
    </row>
    <row r="69" spans="1:7" ht="15.75">
      <c r="A69" s="19">
        <v>5</v>
      </c>
      <c r="B69" s="16" t="s">
        <v>61</v>
      </c>
      <c r="C69" s="20"/>
      <c r="D69" s="20"/>
      <c r="E69" s="21">
        <v>12</v>
      </c>
      <c r="F69" s="31"/>
      <c r="G69" s="10">
        <f t="shared" si="4"/>
        <v>12</v>
      </c>
    </row>
    <row r="70" spans="1:7" ht="15.75">
      <c r="A70" s="19">
        <v>5</v>
      </c>
      <c r="B70" s="16" t="s">
        <v>58</v>
      </c>
      <c r="C70" s="27"/>
      <c r="D70" s="22"/>
      <c r="E70" s="26"/>
      <c r="F70" s="31">
        <v>12</v>
      </c>
      <c r="G70" s="10">
        <f t="shared" si="4"/>
        <v>12</v>
      </c>
    </row>
    <row r="71" spans="1:7" ht="15.75">
      <c r="A71" s="28">
        <v>7</v>
      </c>
      <c r="B71" s="17" t="s">
        <v>60</v>
      </c>
      <c r="C71" s="27"/>
      <c r="D71" s="27"/>
      <c r="E71" s="29"/>
      <c r="F71" s="32">
        <v>8</v>
      </c>
      <c r="G71" s="35">
        <f t="shared" si="4"/>
        <v>8</v>
      </c>
    </row>
    <row r="72" spans="1:7" ht="15.75">
      <c r="A72" s="23" t="s">
        <v>5</v>
      </c>
      <c r="B72" s="7" t="s">
        <v>14</v>
      </c>
      <c r="C72" s="8" t="s">
        <v>29</v>
      </c>
      <c r="D72" s="8" t="s">
        <v>29</v>
      </c>
      <c r="E72" s="8" t="s">
        <v>31</v>
      </c>
      <c r="F72" s="6" t="s">
        <v>29</v>
      </c>
      <c r="G72" s="6" t="s">
        <v>1</v>
      </c>
    </row>
    <row r="73" spans="1:7" ht="15.75">
      <c r="A73" s="25"/>
      <c r="B73" s="8" t="s">
        <v>7</v>
      </c>
      <c r="C73" s="6">
        <v>0</v>
      </c>
      <c r="D73" s="6">
        <v>0</v>
      </c>
      <c r="E73" s="6">
        <v>0</v>
      </c>
      <c r="F73" s="6">
        <v>0</v>
      </c>
      <c r="G73" s="6">
        <f>SUM(C73:F73)</f>
        <v>0</v>
      </c>
    </row>
    <row r="74" spans="1:7" ht="15">
      <c r="A74" s="19"/>
      <c r="B74" s="24"/>
      <c r="C74" s="20"/>
      <c r="D74" s="20"/>
      <c r="E74" s="20"/>
      <c r="F74" s="20"/>
      <c r="G74" s="20"/>
    </row>
    <row r="75" spans="1:7" ht="15">
      <c r="A75" s="24"/>
      <c r="B75" s="20"/>
      <c r="C75" s="20"/>
      <c r="D75" s="20"/>
      <c r="E75" s="20"/>
      <c r="F75" s="20"/>
      <c r="G75" s="20"/>
    </row>
    <row r="76" spans="1:7" ht="15.75">
      <c r="A76" s="23" t="s">
        <v>5</v>
      </c>
      <c r="B76" s="7" t="s">
        <v>15</v>
      </c>
      <c r="C76" s="8" t="s">
        <v>29</v>
      </c>
      <c r="D76" s="8" t="s">
        <v>29</v>
      </c>
      <c r="E76" s="8" t="s">
        <v>31</v>
      </c>
      <c r="F76" s="8" t="s">
        <v>29</v>
      </c>
      <c r="G76" s="6" t="s">
        <v>1</v>
      </c>
    </row>
    <row r="77" spans="1:7" ht="15.75">
      <c r="A77" s="25"/>
      <c r="B77" s="8" t="s">
        <v>7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5">
      <c r="A78" s="22"/>
      <c r="B78" s="22"/>
      <c r="C78" s="22"/>
      <c r="D78" s="22"/>
      <c r="E78" s="22"/>
      <c r="F78" s="22"/>
      <c r="G78" s="22"/>
    </row>
    <row r="79" spans="1:7" ht="15">
      <c r="A79" s="22"/>
      <c r="B79" s="22"/>
      <c r="C79" s="22"/>
      <c r="D79" s="22"/>
      <c r="E79" s="22"/>
      <c r="F79" s="22"/>
      <c r="G79" s="22"/>
    </row>
    <row r="80" spans="1:7" ht="15.75">
      <c r="A80" s="23" t="s">
        <v>5</v>
      </c>
      <c r="B80" s="7" t="s">
        <v>16</v>
      </c>
      <c r="C80" s="8" t="s">
        <v>29</v>
      </c>
      <c r="D80" s="8" t="s">
        <v>29</v>
      </c>
      <c r="E80" s="8" t="s">
        <v>31</v>
      </c>
      <c r="F80" s="8" t="s">
        <v>29</v>
      </c>
      <c r="G80" s="6" t="s">
        <v>1</v>
      </c>
    </row>
    <row r="81" spans="1:7" ht="15.75">
      <c r="A81" s="9"/>
      <c r="B81" s="5" t="s">
        <v>7</v>
      </c>
      <c r="C81" s="6">
        <v>0</v>
      </c>
      <c r="D81" s="6">
        <v>0</v>
      </c>
      <c r="E81" s="6">
        <v>0</v>
      </c>
      <c r="F81" s="6">
        <v>0</v>
      </c>
      <c r="G81" s="6">
        <f>SUM(C81:F81)</f>
        <v>0</v>
      </c>
    </row>
    <row r="82" spans="1:7" ht="15">
      <c r="A82" s="22"/>
      <c r="B82" s="20"/>
      <c r="C82" s="20"/>
      <c r="D82" s="20"/>
      <c r="E82" s="20"/>
      <c r="F82" s="20"/>
      <c r="G82" s="20"/>
    </row>
    <row r="83" spans="1:7" ht="15">
      <c r="A83" s="24"/>
      <c r="B83" s="20"/>
      <c r="C83" s="20"/>
      <c r="D83" s="20"/>
      <c r="E83" s="20"/>
      <c r="F83" s="20"/>
      <c r="G83" s="20"/>
    </row>
    <row r="84" spans="1:7" ht="15.75">
      <c r="A84" s="23" t="s">
        <v>5</v>
      </c>
      <c r="B84" s="7" t="s">
        <v>17</v>
      </c>
      <c r="C84" s="8" t="s">
        <v>29</v>
      </c>
      <c r="D84" s="8" t="s">
        <v>29</v>
      </c>
      <c r="E84" s="8" t="s">
        <v>31</v>
      </c>
      <c r="F84" s="8" t="s">
        <v>29</v>
      </c>
      <c r="G84" s="6" t="s">
        <v>1</v>
      </c>
    </row>
    <row r="85" spans="1:7" ht="15.75">
      <c r="A85" s="9"/>
      <c r="B85" s="5"/>
      <c r="C85" s="6">
        <f>C89+C88+C86+C87+C90</f>
        <v>30</v>
      </c>
      <c r="D85" s="6">
        <f>D89+D88+D86+D87+D90</f>
        <v>34</v>
      </c>
      <c r="E85" s="6">
        <f>E89+E88+E86+E87+E90</f>
        <v>43</v>
      </c>
      <c r="F85" s="6">
        <f>F89+F88+F86+F87+F90</f>
        <v>28</v>
      </c>
      <c r="G85" s="6">
        <f aca="true" t="shared" si="5" ref="G85:G90">SUM(C85:F85)</f>
        <v>135</v>
      </c>
    </row>
    <row r="86" spans="1:7" ht="15.75">
      <c r="A86" s="9">
        <v>1</v>
      </c>
      <c r="B86" s="5" t="s">
        <v>18</v>
      </c>
      <c r="C86" s="10">
        <f>C39</f>
        <v>9</v>
      </c>
      <c r="D86" s="10">
        <f>D39</f>
        <v>13</v>
      </c>
      <c r="E86" s="10">
        <v>10</v>
      </c>
      <c r="F86" s="10">
        <v>6</v>
      </c>
      <c r="G86" s="10">
        <f t="shared" si="5"/>
        <v>38</v>
      </c>
    </row>
    <row r="87" spans="1:7" ht="15.75">
      <c r="A87" s="9">
        <v>2</v>
      </c>
      <c r="B87" s="5" t="s">
        <v>19</v>
      </c>
      <c r="C87" s="10">
        <f>C50</f>
        <v>6</v>
      </c>
      <c r="D87" s="10">
        <f>D50</f>
        <v>6</v>
      </c>
      <c r="E87" s="10">
        <v>11</v>
      </c>
      <c r="F87" s="10">
        <v>6</v>
      </c>
      <c r="G87" s="10">
        <f>SUM(C87:F87)</f>
        <v>29</v>
      </c>
    </row>
    <row r="88" spans="1:7" ht="15.75">
      <c r="A88" s="9">
        <v>3</v>
      </c>
      <c r="B88" s="5" t="s">
        <v>34</v>
      </c>
      <c r="C88" s="10">
        <f>C26</f>
        <v>6</v>
      </c>
      <c r="D88" s="10">
        <f>D26</f>
        <v>7</v>
      </c>
      <c r="E88" s="10">
        <v>10</v>
      </c>
      <c r="F88" s="10">
        <v>5</v>
      </c>
      <c r="G88" s="10">
        <f>SUM(C88:F88)</f>
        <v>28</v>
      </c>
    </row>
    <row r="89" spans="1:7" ht="15.75">
      <c r="A89" s="9">
        <v>4</v>
      </c>
      <c r="B89" s="5" t="s">
        <v>33</v>
      </c>
      <c r="C89" s="10">
        <f>C10</f>
        <v>6</v>
      </c>
      <c r="D89" s="10">
        <f>D10</f>
        <v>6</v>
      </c>
      <c r="E89" s="10">
        <v>6</v>
      </c>
      <c r="F89" s="10">
        <v>7</v>
      </c>
      <c r="G89" s="10">
        <f t="shared" si="5"/>
        <v>25</v>
      </c>
    </row>
    <row r="90" spans="1:7" ht="15.75">
      <c r="A90" s="9">
        <v>5</v>
      </c>
      <c r="B90" s="5" t="s">
        <v>20</v>
      </c>
      <c r="C90" s="10">
        <f>C64</f>
        <v>3</v>
      </c>
      <c r="D90" s="10">
        <f>D64</f>
        <v>2</v>
      </c>
      <c r="E90" s="10">
        <v>6</v>
      </c>
      <c r="F90" s="10">
        <v>4</v>
      </c>
      <c r="G90" s="10">
        <f t="shared" si="5"/>
        <v>15</v>
      </c>
    </row>
    <row r="91" spans="1:7" ht="15.75">
      <c r="A91" s="11"/>
      <c r="B91" s="11"/>
      <c r="C91" s="12"/>
      <c r="D91" s="12"/>
      <c r="E91" s="12"/>
      <c r="F91" s="12"/>
      <c r="G91" s="12"/>
    </row>
    <row r="92" spans="1:7" ht="15.75">
      <c r="A92" s="23" t="s">
        <v>5</v>
      </c>
      <c r="B92" s="7" t="s">
        <v>21</v>
      </c>
      <c r="C92" s="8" t="s">
        <v>29</v>
      </c>
      <c r="D92" s="8" t="s">
        <v>29</v>
      </c>
      <c r="E92" s="8" t="s">
        <v>31</v>
      </c>
      <c r="F92" s="8" t="s">
        <v>29</v>
      </c>
      <c r="G92" s="6" t="s">
        <v>1</v>
      </c>
    </row>
    <row r="93" spans="1:7" ht="15.75">
      <c r="A93" s="9"/>
      <c r="B93" s="5" t="s">
        <v>22</v>
      </c>
      <c r="C93" s="6">
        <f>C96+C95+C97+C94+C98</f>
        <v>5</v>
      </c>
      <c r="D93" s="6">
        <f>D96+D95+D97+D94+D98</f>
        <v>4</v>
      </c>
      <c r="E93" s="6">
        <f>E96+E95+E97+E94+E98</f>
        <v>9</v>
      </c>
      <c r="F93" s="6">
        <f>F96+F95+F97+F94+F98</f>
        <v>6</v>
      </c>
      <c r="G93" s="6">
        <f>SUM(C93:F93)</f>
        <v>24</v>
      </c>
    </row>
    <row r="94" spans="1:7" ht="15.75">
      <c r="A94" s="9">
        <v>1</v>
      </c>
      <c r="B94" s="5" t="s">
        <v>26</v>
      </c>
      <c r="C94" s="10">
        <v>5</v>
      </c>
      <c r="D94" s="10">
        <v>4</v>
      </c>
      <c r="E94" s="10">
        <v>6</v>
      </c>
      <c r="F94" s="10">
        <v>6</v>
      </c>
      <c r="G94" s="10">
        <f>SUM(C94:F94)</f>
        <v>21</v>
      </c>
    </row>
    <row r="95" spans="1:7" ht="15.75">
      <c r="A95" s="9">
        <v>2</v>
      </c>
      <c r="B95" s="5" t="s">
        <v>24</v>
      </c>
      <c r="C95" s="10">
        <v>0</v>
      </c>
      <c r="D95" s="10">
        <v>0</v>
      </c>
      <c r="E95" s="10">
        <v>3</v>
      </c>
      <c r="F95" s="10">
        <v>0</v>
      </c>
      <c r="G95" s="10">
        <f>SUM(C95:F95)</f>
        <v>3</v>
      </c>
    </row>
    <row r="96" spans="1:7" ht="15.75">
      <c r="A96" s="9">
        <v>3</v>
      </c>
      <c r="B96" s="5" t="s">
        <v>23</v>
      </c>
      <c r="C96" s="10">
        <v>0</v>
      </c>
      <c r="D96" s="10">
        <v>0</v>
      </c>
      <c r="E96" s="10">
        <v>0</v>
      </c>
      <c r="F96" s="10">
        <v>0</v>
      </c>
      <c r="G96" s="10">
        <f>SUM(C96:F96)</f>
        <v>0</v>
      </c>
    </row>
    <row r="97" spans="1:7" ht="15.75">
      <c r="A97" s="9">
        <v>3</v>
      </c>
      <c r="B97" s="5" t="s">
        <v>25</v>
      </c>
      <c r="C97" s="10">
        <v>0</v>
      </c>
      <c r="D97" s="10">
        <v>0</v>
      </c>
      <c r="E97" s="10">
        <v>0</v>
      </c>
      <c r="F97" s="10">
        <v>0</v>
      </c>
      <c r="G97" s="10">
        <f>SUM(C97:F97)</f>
        <v>0</v>
      </c>
    </row>
    <row r="98" spans="1:7" ht="15.75">
      <c r="A98" s="12"/>
      <c r="B98" s="12"/>
      <c r="C98" s="12"/>
      <c r="D98" s="12"/>
      <c r="E98" s="12"/>
      <c r="F98" s="12"/>
      <c r="G98" s="12"/>
    </row>
    <row r="99" spans="1:7" ht="15.75">
      <c r="A99" s="13" t="s">
        <v>5</v>
      </c>
      <c r="B99" s="4" t="s">
        <v>27</v>
      </c>
      <c r="C99" s="8" t="s">
        <v>29</v>
      </c>
      <c r="D99" s="8" t="s">
        <v>29</v>
      </c>
      <c r="E99" s="8" t="s">
        <v>31</v>
      </c>
      <c r="F99" s="8" t="s">
        <v>29</v>
      </c>
      <c r="G99" s="8" t="s">
        <v>1</v>
      </c>
    </row>
    <row r="100" spans="1:7" ht="15.75">
      <c r="A100" s="9"/>
      <c r="B100" s="5"/>
      <c r="C100" s="6">
        <f>C101+C103+C104+C102</f>
        <v>14</v>
      </c>
      <c r="D100" s="6">
        <f>D101+D103+D104+D102</f>
        <v>17</v>
      </c>
      <c r="E100" s="6">
        <v>22</v>
      </c>
      <c r="F100" s="6">
        <f>F101+F103+F104+F102</f>
        <v>12</v>
      </c>
      <c r="G100" s="6">
        <f>SUM(C100:F100)</f>
        <v>65</v>
      </c>
    </row>
    <row r="101" spans="1:7" ht="15.75">
      <c r="A101" s="5">
        <v>1</v>
      </c>
      <c r="B101" s="6" t="s">
        <v>29</v>
      </c>
      <c r="C101" s="10">
        <v>12</v>
      </c>
      <c r="D101" s="10">
        <v>17</v>
      </c>
      <c r="E101" s="10">
        <v>16</v>
      </c>
      <c r="F101" s="10">
        <v>8</v>
      </c>
      <c r="G101" s="10">
        <f>SUM(C101:F101)</f>
        <v>53</v>
      </c>
    </row>
    <row r="102" spans="1:7" ht="15.75">
      <c r="A102" s="5">
        <v>2</v>
      </c>
      <c r="B102" s="6" t="s">
        <v>30</v>
      </c>
      <c r="C102" s="10">
        <v>2</v>
      </c>
      <c r="D102" s="10">
        <v>0</v>
      </c>
      <c r="E102" s="10">
        <v>2</v>
      </c>
      <c r="F102" s="10">
        <v>4</v>
      </c>
      <c r="G102" s="10">
        <f>SUM(C102:F102)</f>
        <v>8</v>
      </c>
    </row>
    <row r="103" spans="1:7" ht="15.75">
      <c r="A103" s="5">
        <v>3</v>
      </c>
      <c r="B103" s="6" t="s">
        <v>31</v>
      </c>
      <c r="C103" s="10">
        <v>0</v>
      </c>
      <c r="D103" s="10">
        <v>0</v>
      </c>
      <c r="E103" s="10">
        <v>4</v>
      </c>
      <c r="F103" s="10">
        <v>0</v>
      </c>
      <c r="G103" s="10">
        <f>SUM(C103:F103)</f>
        <v>4</v>
      </c>
    </row>
    <row r="104" spans="1:7" ht="15.75">
      <c r="A104" s="5">
        <v>4</v>
      </c>
      <c r="B104" s="6" t="s">
        <v>32</v>
      </c>
      <c r="C104" s="10">
        <v>0</v>
      </c>
      <c r="D104" s="10">
        <v>0</v>
      </c>
      <c r="E104" s="10">
        <v>0</v>
      </c>
      <c r="F104" s="10">
        <v>0</v>
      </c>
      <c r="G104" s="10">
        <f>SUM(C104:F104)</f>
        <v>0</v>
      </c>
    </row>
  </sheetData>
  <mergeCells count="3">
    <mergeCell ref="A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ik08-ghch</dc:creator>
  <cp:keywords/>
  <dc:description/>
  <cp:lastModifiedBy>Medfak</cp:lastModifiedBy>
  <cp:lastPrinted>2006-11-08T10:23:36Z</cp:lastPrinted>
  <dcterms:created xsi:type="dcterms:W3CDTF">2006-11-08T10:23:00Z</dcterms:created>
  <dcterms:modified xsi:type="dcterms:W3CDTF">2007-04-10T07:13:34Z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-512649055</vt:i4>
  </property>
  <property fmtid="{D5CDD505-2E9C-101B-9397-08002B2CF9AE}" pid="3" name="_EmailSubject">
    <vt:lpwstr>status breddearrangementer for oktober måned</vt:lpwstr>
  </property>
  <property fmtid="{D5CDD505-2E9C-101B-9397-08002B2CF9AE}" pid="4" name="_AuthorEmail">
    <vt:lpwstr>ghassan.chaer@bordtennis.no</vt:lpwstr>
  </property>
  <property fmtid="{D5CDD505-2E9C-101B-9397-08002B2CF9AE}" pid="5" name="_AuthorEmailDisplayName">
    <vt:lpwstr>Chaer, Ghassan</vt:lpwstr>
  </property>
  <property fmtid="{D5CDD505-2E9C-101B-9397-08002B2CF9AE}" pid="6" name="_ReviewingToolsShownOnce">
    <vt:lpwstr/>
  </property>
</Properties>
</file>